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F176"/>
  <c r="J176"/>
  <c r="J157"/>
  <c r="F157"/>
  <c r="G157"/>
  <c r="I81"/>
  <c r="F62"/>
  <c r="G62"/>
  <c r="I43"/>
  <c r="I24"/>
  <c r="F24"/>
  <c r="G195"/>
  <c r="L138"/>
  <c r="I100"/>
  <c r="L100"/>
  <c r="G81"/>
  <c r="L62"/>
  <c r="I62"/>
  <c r="L43"/>
  <c r="L195"/>
  <c r="L119"/>
  <c r="I119"/>
  <c r="L81"/>
  <c r="L24"/>
  <c r="F195"/>
  <c r="J195"/>
  <c r="H176"/>
  <c r="L157"/>
  <c r="H138"/>
  <c r="J138"/>
  <c r="F138"/>
  <c r="H119"/>
  <c r="J119"/>
  <c r="F119"/>
  <c r="G119"/>
  <c r="G100"/>
  <c r="H100"/>
  <c r="J100"/>
  <c r="F100"/>
  <c r="J81"/>
  <c r="H81"/>
  <c r="F81"/>
  <c r="H62"/>
  <c r="J62"/>
  <c r="J43"/>
  <c r="H43"/>
  <c r="F43"/>
  <c r="G24"/>
  <c r="H24"/>
  <c r="J24"/>
  <c r="I196" l="1"/>
  <c r="L196"/>
  <c r="G196"/>
  <c r="F196"/>
  <c r="J196"/>
  <c r="H196"/>
</calcChain>
</file>

<file path=xl/sharedStrings.xml><?xml version="1.0" encoding="utf-8"?>
<sst xmlns="http://schemas.openxmlformats.org/spreadsheetml/2006/main" count="265" uniqueCount="66">
  <si>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</si>
  <si>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</si>
  <si>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</si>
  <si>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</si>
  <si>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</si>
  <si>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</si>
  <si>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</si>
  <si>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</si>
  <si>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</si>
  <si>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</si>
  <si>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</si>
  <si>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</si>
  <si>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</si>
  <si>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</si>
  <si>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</si>
  <si>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</si>
  <si>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</si>
  <si>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</si>
  <si>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</si>
  <si>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</si>
  <si>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</si>
  <si>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</si>
  <si>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</si>
  <si>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</si>
  <si>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</si>
  <si>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</si>
  <si>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</si>
  <si>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</si>
  <si>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</si>
  <si>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</si>
  <si>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</si>
  <si>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</si>
  <si>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</si>
  <si>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</si>
  <si>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</si>
  <si>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</si>
  <si>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</si>
  <si>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</si>
  <si>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</si>
  <si>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клецками на курином бульоне</t>
  </si>
  <si>
    <t>Плов из птицы (курицы)</t>
  </si>
  <si>
    <t>Компот из смеси сухофруктов</t>
  </si>
  <si>
    <t>Хлеб пшеничный</t>
  </si>
  <si>
    <t>н</t>
  </si>
  <si>
    <t>Директор</t>
  </si>
  <si>
    <t>МКОУ "Сеитовская ООШ"</t>
  </si>
  <si>
    <t>Макаронные изделия отварные</t>
  </si>
  <si>
    <t>Чай с сахаром</t>
  </si>
  <si>
    <t>Суп с макаронными изделиями на г/б</t>
  </si>
  <si>
    <t>Котлета из курицы с сметанным соусом</t>
  </si>
  <si>
    <t>Каша рассыпчатая гречневая</t>
  </si>
  <si>
    <t>Компот из свежих яблок</t>
  </si>
  <si>
    <t>салат из белокочанной капусты</t>
  </si>
  <si>
    <t>Жаркое по- домашнему</t>
  </si>
  <si>
    <t>Суп картофельный с бобовыми (фасоль) на к/б</t>
  </si>
  <si>
    <t>Птица (курица) тушенные в сметанно-томатном соусе</t>
  </si>
  <si>
    <t>макаронные изделия отварные</t>
  </si>
  <si>
    <t>Суп картофельный с бобовыми (горох) на к\б</t>
  </si>
  <si>
    <t>Конофьяева А.Э.</t>
  </si>
  <si>
    <t>Печенье</t>
  </si>
  <si>
    <t>Свежий фрукт (яблоко)</t>
  </si>
  <si>
    <t>Свежий фрукт (мандарин)</t>
  </si>
  <si>
    <t>Салат из кващенной   капусты</t>
  </si>
  <si>
    <t>Салат из свеклы отварной</t>
  </si>
  <si>
    <t>Овощи натуральные соленый огурец</t>
  </si>
  <si>
    <t xml:space="preserve">Свежий фрукт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</si>
</sst>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45</v>
      </c>
      <c r="D1" s="61"/>
      <c r="E1" s="61"/>
      <c r="F1" s="12" t="s">
        <v>16</v>
      </c>
      <c r="G1" s="2" t="s">
        <v>17</v>
      </c>
      <c r="H1" s="62" t="s">
        <v>44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58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62</v>
      </c>
      <c r="F14" s="43">
        <v>100</v>
      </c>
      <c r="G14" s="43">
        <v>1.71</v>
      </c>
      <c r="H14" s="43">
        <v>5</v>
      </c>
      <c r="I14" s="43">
        <v>6.27</v>
      </c>
      <c r="J14" s="43">
        <v>85.9</v>
      </c>
      <c r="K14" s="44">
        <v>45</v>
      </c>
      <c r="L14" s="43">
        <v>6.54</v>
      </c>
    </row>
    <row r="15" spans="1:12" ht="15">
      <c r="A15" s="23"/>
      <c r="B15" s="15"/>
      <c r="C15" s="11"/>
      <c r="D15" s="7" t="s">
        <v>27</v>
      </c>
      <c r="E15" s="51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52" t="s">
        <v>40</v>
      </c>
      <c r="F16" s="43">
        <v>200</v>
      </c>
      <c r="G16" s="43">
        <v>12.71</v>
      </c>
      <c r="H16" s="43">
        <v>7.85</v>
      </c>
      <c r="I16" s="43">
        <v>26.81</v>
      </c>
      <c r="J16" s="43">
        <v>229</v>
      </c>
      <c r="K16" s="44">
        <v>291</v>
      </c>
      <c r="L16" s="43">
        <v>30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2" t="s">
        <v>41</v>
      </c>
      <c r="F18" s="43">
        <v>200</v>
      </c>
      <c r="G18" s="53">
        <v>0.66</v>
      </c>
      <c r="H18" s="53">
        <v>0.06</v>
      </c>
      <c r="I18" s="53">
        <v>32.020000000000003</v>
      </c>
      <c r="J18" s="43">
        <v>137.80000000000001</v>
      </c>
      <c r="K18" s="44">
        <v>349</v>
      </c>
      <c r="L18" s="43">
        <v>4.96</v>
      </c>
    </row>
    <row r="19" spans="1:12" ht="15">
      <c r="A19" s="23"/>
      <c r="B19" s="15"/>
      <c r="C19" s="11"/>
      <c r="D19" s="7" t="s">
        <v>31</v>
      </c>
      <c r="E19" s="52" t="s">
        <v>42</v>
      </c>
      <c r="F19" s="43">
        <v>40</v>
      </c>
      <c r="G19" s="53">
        <v>1.58</v>
      </c>
      <c r="H19" s="53">
        <v>0.2</v>
      </c>
      <c r="I19" s="53">
        <v>0.42</v>
      </c>
      <c r="J19" s="43">
        <v>46.76</v>
      </c>
      <c r="K19" s="44" t="s">
        <v>43</v>
      </c>
      <c r="L19" s="43">
        <v>1.8</v>
      </c>
    </row>
    <row r="20" spans="1:12" ht="15">
      <c r="A20" s="23"/>
      <c r="B20" s="15"/>
      <c r="C20" s="11"/>
      <c r="D20" s="7" t="s">
        <v>32</v>
      </c>
      <c r="E20" s="5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0.04</v>
      </c>
      <c r="H21" s="43">
        <v>0.04</v>
      </c>
      <c r="I21" s="43">
        <v>9.8000000000000007</v>
      </c>
      <c r="J21" s="43">
        <v>100</v>
      </c>
      <c r="K21" s="44">
        <v>338</v>
      </c>
      <c r="L21" s="43">
        <v>18</v>
      </c>
    </row>
    <row r="22" spans="1:12" ht="15.75" thickBot="1">
      <c r="A22" s="23"/>
      <c r="B22" s="15"/>
      <c r="C22" s="11"/>
      <c r="D22" s="6"/>
      <c r="E22" s="56" t="s">
        <v>59</v>
      </c>
      <c r="F22" s="56">
        <v>60</v>
      </c>
      <c r="G22" s="57">
        <v>2</v>
      </c>
      <c r="H22" s="58">
        <v>2</v>
      </c>
      <c r="I22" s="53">
        <v>2</v>
      </c>
      <c r="J22" s="43">
        <v>82.9</v>
      </c>
      <c r="K22" s="57" t="s">
        <v>43</v>
      </c>
      <c r="L22" s="59">
        <v>7.24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18.700000000000003</v>
      </c>
      <c r="H23" s="19">
        <f t="shared" si="2"/>
        <v>15.149999999999999</v>
      </c>
      <c r="I23" s="19">
        <f t="shared" si="2"/>
        <v>77.319999999999993</v>
      </c>
      <c r="J23" s="19">
        <f t="shared" si="2"/>
        <v>682.36</v>
      </c>
      <c r="K23" s="25"/>
      <c r="L23" s="19">
        <f t="shared" ref="L23" si="3">SUM(L14:L22)</f>
        <v>68.539999999999992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700</v>
      </c>
      <c r="G24" s="32">
        <f t="shared" ref="G24:J24" si="4">G13+G23</f>
        <v>18.700000000000003</v>
      </c>
      <c r="H24" s="32">
        <f t="shared" si="4"/>
        <v>15.149999999999999</v>
      </c>
      <c r="I24" s="32">
        <f t="shared" si="4"/>
        <v>77.319999999999993</v>
      </c>
      <c r="J24" s="32">
        <f t="shared" si="4"/>
        <v>682.36</v>
      </c>
      <c r="K24" s="32"/>
      <c r="L24" s="32">
        <f t="shared" ref="L24" si="5">L13+L23</f>
        <v>68.539999999999992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63</v>
      </c>
      <c r="F33" s="43">
        <v>100</v>
      </c>
      <c r="G33" s="43">
        <v>1.71</v>
      </c>
      <c r="H33" s="43">
        <v>5</v>
      </c>
      <c r="I33" s="43">
        <v>8.4600000000000009</v>
      </c>
      <c r="J33" s="43">
        <v>85.33</v>
      </c>
      <c r="K33" s="44">
        <v>52</v>
      </c>
      <c r="L33" s="43">
        <v>10.53</v>
      </c>
    </row>
    <row r="34" spans="1:12" ht="15">
      <c r="A34" s="14"/>
      <c r="B34" s="15"/>
      <c r="C34" s="11"/>
      <c r="D34" s="7" t="s">
        <v>27</v>
      </c>
      <c r="E34" s="5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54" t="s">
        <v>49</v>
      </c>
      <c r="F35" s="43">
        <v>100</v>
      </c>
      <c r="G35" s="43">
        <v>6.76</v>
      </c>
      <c r="H35" s="43">
        <v>7.88</v>
      </c>
      <c r="I35" s="43">
        <v>8.2899999999999991</v>
      </c>
      <c r="J35" s="43">
        <v>171</v>
      </c>
      <c r="K35" s="44">
        <v>294</v>
      </c>
      <c r="L35" s="43">
        <v>30.9</v>
      </c>
    </row>
    <row r="36" spans="1:12" ht="15">
      <c r="A36" s="14"/>
      <c r="B36" s="15"/>
      <c r="C36" s="11"/>
      <c r="D36" s="7" t="s">
        <v>29</v>
      </c>
      <c r="E36" s="51" t="s">
        <v>46</v>
      </c>
      <c r="F36" s="43">
        <v>200</v>
      </c>
      <c r="G36" s="43">
        <v>7.36</v>
      </c>
      <c r="H36" s="43">
        <v>6.02</v>
      </c>
      <c r="I36" s="43">
        <v>35.26</v>
      </c>
      <c r="J36" s="43">
        <v>224</v>
      </c>
      <c r="K36" s="44">
        <v>309</v>
      </c>
      <c r="L36" s="43">
        <v>9.74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0.16</v>
      </c>
      <c r="H37" s="43">
        <v>1.6E-2</v>
      </c>
      <c r="I37" s="43">
        <v>27.88</v>
      </c>
      <c r="J37" s="43">
        <v>60.01</v>
      </c>
      <c r="K37" s="44">
        <v>376</v>
      </c>
      <c r="L37" s="43">
        <v>4.7699999999999996</v>
      </c>
    </row>
    <row r="38" spans="1:12" ht="15">
      <c r="A38" s="14"/>
      <c r="B38" s="15"/>
      <c r="C38" s="11"/>
      <c r="D38" s="7" t="s">
        <v>31</v>
      </c>
      <c r="E38" s="52" t="s">
        <v>42</v>
      </c>
      <c r="F38" s="43">
        <v>40</v>
      </c>
      <c r="G38" s="53">
        <v>1.58</v>
      </c>
      <c r="H38" s="53">
        <v>0.2</v>
      </c>
      <c r="I38" s="53">
        <v>0.42</v>
      </c>
      <c r="J38" s="43">
        <v>46.76</v>
      </c>
      <c r="K38" s="44" t="s">
        <v>43</v>
      </c>
      <c r="L38" s="43">
        <v>1.8</v>
      </c>
    </row>
    <row r="39" spans="1:12" ht="1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59</v>
      </c>
      <c r="F40" s="43">
        <v>60</v>
      </c>
      <c r="G40" s="43">
        <v>1.7</v>
      </c>
      <c r="H40" s="43">
        <v>2.2599999999999998</v>
      </c>
      <c r="I40" s="43">
        <v>13.94</v>
      </c>
      <c r="J40" s="43">
        <v>82.9</v>
      </c>
      <c r="K40" s="44" t="s">
        <v>43</v>
      </c>
      <c r="L40" s="43">
        <v>10.8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19.27</v>
      </c>
      <c r="H42" s="19">
        <f t="shared" ref="H42" si="11">SUM(H33:H41)</f>
        <v>21.375999999999998</v>
      </c>
      <c r="I42" s="19">
        <f t="shared" ref="I42" si="12">SUM(I33:I41)</f>
        <v>94.25</v>
      </c>
      <c r="J42" s="19">
        <f t="shared" ref="J42:L42" si="13">SUM(J33:J41)</f>
        <v>670</v>
      </c>
      <c r="K42" s="25"/>
      <c r="L42" s="19">
        <f t="shared" si="13"/>
        <v>68.539999999999992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700</v>
      </c>
      <c r="G43" s="32">
        <f t="shared" ref="G43" si="14">G32+G42</f>
        <v>19.27</v>
      </c>
      <c r="H43" s="32">
        <f t="shared" ref="H43" si="15">H32+H42</f>
        <v>21.375999999999998</v>
      </c>
      <c r="I43" s="32">
        <f t="shared" ref="I43" si="16">I32+I42</f>
        <v>94.25</v>
      </c>
      <c r="J43" s="32">
        <f t="shared" ref="J43:L43" si="17">J32+J42</f>
        <v>670</v>
      </c>
      <c r="K43" s="32"/>
      <c r="L43" s="32">
        <f t="shared" si="17"/>
        <v>68.539999999999992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64</v>
      </c>
      <c r="F52" s="43">
        <v>60</v>
      </c>
      <c r="G52" s="43">
        <v>0.35</v>
      </c>
      <c r="H52" s="43">
        <v>0.05</v>
      </c>
      <c r="I52" s="43">
        <v>0.95</v>
      </c>
      <c r="J52" s="43">
        <v>14.6</v>
      </c>
      <c r="K52" s="44">
        <v>70</v>
      </c>
      <c r="L52" s="43">
        <v>9</v>
      </c>
    </row>
    <row r="53" spans="1:12" ht="15">
      <c r="A53" s="23"/>
      <c r="B53" s="15"/>
      <c r="C53" s="11"/>
      <c r="D53" s="7" t="s">
        <v>27</v>
      </c>
      <c r="E53" s="52" t="s">
        <v>48</v>
      </c>
      <c r="F53" s="43">
        <v>250</v>
      </c>
      <c r="G53" s="43">
        <v>2.57</v>
      </c>
      <c r="H53" s="43">
        <v>2.78</v>
      </c>
      <c r="I53" s="43">
        <v>15.7</v>
      </c>
      <c r="J53" s="43">
        <v>239.1</v>
      </c>
      <c r="K53" s="44">
        <v>112</v>
      </c>
      <c r="L53" s="43">
        <v>24.58</v>
      </c>
    </row>
    <row r="54" spans="1:12" ht="15">
      <c r="A54" s="23"/>
      <c r="B54" s="15"/>
      <c r="C54" s="11"/>
      <c r="D54" s="7" t="s">
        <v>28</v>
      </c>
      <c r="E54" s="51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0.16</v>
      </c>
      <c r="H56" s="43">
        <v>0.16</v>
      </c>
      <c r="I56" s="43">
        <v>27.88</v>
      </c>
      <c r="J56" s="43">
        <v>170</v>
      </c>
      <c r="K56" s="44">
        <v>342</v>
      </c>
      <c r="L56" s="43">
        <v>9.16</v>
      </c>
    </row>
    <row r="57" spans="1:12" ht="15">
      <c r="A57" s="23"/>
      <c r="B57" s="15"/>
      <c r="C57" s="11"/>
      <c r="D57" s="7" t="s">
        <v>31</v>
      </c>
      <c r="E57" s="52" t="s">
        <v>42</v>
      </c>
      <c r="F57" s="43">
        <v>40</v>
      </c>
      <c r="G57" s="53">
        <v>1.58</v>
      </c>
      <c r="H57" s="53">
        <v>0.2</v>
      </c>
      <c r="I57" s="53">
        <v>0.42</v>
      </c>
      <c r="J57" s="43">
        <v>46.76</v>
      </c>
      <c r="K57" s="44" t="s">
        <v>43</v>
      </c>
      <c r="L57" s="43">
        <v>1.8</v>
      </c>
    </row>
    <row r="58" spans="1:12" ht="1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61</v>
      </c>
      <c r="F59" s="43">
        <v>100</v>
      </c>
      <c r="G59" s="43">
        <v>0.21</v>
      </c>
      <c r="H59" s="43">
        <v>8.68</v>
      </c>
      <c r="I59" s="43">
        <v>40.5</v>
      </c>
      <c r="J59" s="43">
        <v>100</v>
      </c>
      <c r="K59" s="44">
        <v>338</v>
      </c>
      <c r="L59" s="43">
        <v>20</v>
      </c>
    </row>
    <row r="60" spans="1:12" ht="15">
      <c r="A60" s="23"/>
      <c r="B60" s="15"/>
      <c r="C60" s="11"/>
      <c r="D60" s="6"/>
      <c r="E60" s="42" t="s">
        <v>59</v>
      </c>
      <c r="F60" s="43">
        <v>50</v>
      </c>
      <c r="G60" s="43">
        <v>2</v>
      </c>
      <c r="H60" s="43">
        <v>2</v>
      </c>
      <c r="I60" s="43">
        <v>2</v>
      </c>
      <c r="J60" s="43">
        <v>99.54</v>
      </c>
      <c r="K60" s="44" t="s">
        <v>43</v>
      </c>
      <c r="L60" s="43">
        <v>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6.87</v>
      </c>
      <c r="H61" s="19">
        <f t="shared" ref="H61" si="23">SUM(H52:H60)</f>
        <v>13.87</v>
      </c>
      <c r="I61" s="19">
        <f t="shared" ref="I61" si="24">SUM(I52:I60)</f>
        <v>87.45</v>
      </c>
      <c r="J61" s="19">
        <f t="shared" ref="J61:L61" si="25">SUM(J52:J60)</f>
        <v>670</v>
      </c>
      <c r="K61" s="25"/>
      <c r="L61" s="19">
        <f t="shared" si="25"/>
        <v>68.539999999999992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700</v>
      </c>
      <c r="G62" s="32">
        <f t="shared" ref="G62" si="26">G51+G61</f>
        <v>6.87</v>
      </c>
      <c r="H62" s="32">
        <f t="shared" ref="H62" si="27">H51+H61</f>
        <v>13.87</v>
      </c>
      <c r="I62" s="32">
        <f t="shared" ref="I62" si="28">I51+I61</f>
        <v>87.45</v>
      </c>
      <c r="J62" s="32">
        <f t="shared" ref="J62:L62" si="29">J51+J61</f>
        <v>670</v>
      </c>
      <c r="K62" s="32"/>
      <c r="L62" s="32">
        <f t="shared" si="29"/>
        <v>68.539999999999992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52</v>
      </c>
      <c r="F71" s="43">
        <v>100</v>
      </c>
      <c r="G71" s="43">
        <v>1.31</v>
      </c>
      <c r="H71" s="43">
        <v>3.25</v>
      </c>
      <c r="I71" s="43">
        <v>6.27</v>
      </c>
      <c r="J71" s="43">
        <v>67.599999999999994</v>
      </c>
      <c r="K71" s="44">
        <v>45</v>
      </c>
      <c r="L71" s="43">
        <v>2.94</v>
      </c>
    </row>
    <row r="72" spans="1:12" ht="15">
      <c r="A72" s="23"/>
      <c r="B72" s="15"/>
      <c r="C72" s="11"/>
      <c r="D72" s="7" t="s">
        <v>27</v>
      </c>
      <c r="E72" s="5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200</v>
      </c>
      <c r="G73" s="43">
        <v>16.21</v>
      </c>
      <c r="H73" s="43">
        <v>18.100000000000001</v>
      </c>
      <c r="I73" s="43">
        <v>16.57</v>
      </c>
      <c r="J73" s="43">
        <v>296.08999999999997</v>
      </c>
      <c r="K73" s="44">
        <v>259</v>
      </c>
      <c r="L73" s="43">
        <v>37.340000000000003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0.16</v>
      </c>
      <c r="H75" s="43">
        <v>1.6E-2</v>
      </c>
      <c r="I75" s="43">
        <v>27.88</v>
      </c>
      <c r="J75" s="43">
        <v>60.01</v>
      </c>
      <c r="K75" s="44">
        <v>376</v>
      </c>
      <c r="L75" s="43">
        <v>2.46</v>
      </c>
    </row>
    <row r="76" spans="1:12" ht="15">
      <c r="A76" s="23"/>
      <c r="B76" s="15"/>
      <c r="C76" s="11"/>
      <c r="D76" s="7" t="s">
        <v>31</v>
      </c>
      <c r="E76" s="52" t="s">
        <v>42</v>
      </c>
      <c r="F76" s="43">
        <v>40</v>
      </c>
      <c r="G76" s="53">
        <v>1.58</v>
      </c>
      <c r="H76" s="53">
        <v>0.2</v>
      </c>
      <c r="I76" s="53">
        <v>0.42</v>
      </c>
      <c r="J76" s="43">
        <v>46.76</v>
      </c>
      <c r="K76" s="44" t="s">
        <v>43</v>
      </c>
      <c r="L76" s="43">
        <v>1.8</v>
      </c>
    </row>
    <row r="77" spans="1:12" ht="1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60</v>
      </c>
      <c r="F78" s="43">
        <v>100</v>
      </c>
      <c r="G78" s="43">
        <v>0.04</v>
      </c>
      <c r="H78" s="43">
        <v>0.04</v>
      </c>
      <c r="I78" s="43">
        <v>9.8000000000000007</v>
      </c>
      <c r="J78" s="43">
        <v>100</v>
      </c>
      <c r="K78" s="44">
        <v>338</v>
      </c>
      <c r="L78" s="43">
        <v>20</v>
      </c>
    </row>
    <row r="79" spans="1:12" ht="15">
      <c r="A79" s="23"/>
      <c r="B79" s="15"/>
      <c r="C79" s="11"/>
      <c r="D79" s="6"/>
      <c r="E79" s="42" t="s">
        <v>59</v>
      </c>
      <c r="F79" s="43">
        <v>60</v>
      </c>
      <c r="G79" s="43">
        <v>2</v>
      </c>
      <c r="H79" s="43">
        <v>2</v>
      </c>
      <c r="I79" s="43">
        <v>2</v>
      </c>
      <c r="J79" s="43">
        <v>99.54</v>
      </c>
      <c r="K79" s="44" t="s">
        <v>43</v>
      </c>
      <c r="L79" s="43">
        <v>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21.299999999999997</v>
      </c>
      <c r="H80" s="19">
        <f t="shared" ref="H80" si="35">SUM(H71:H79)</f>
        <v>23.605999999999998</v>
      </c>
      <c r="I80" s="19">
        <f t="shared" ref="I80" si="36">SUM(I71:I79)</f>
        <v>62.94</v>
      </c>
      <c r="J80" s="19">
        <f t="shared" ref="J80:L80" si="37">SUM(J71:J79)</f>
        <v>669.99999999999989</v>
      </c>
      <c r="K80" s="25"/>
      <c r="L80" s="19">
        <f t="shared" si="37"/>
        <v>68.539999999999992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700</v>
      </c>
      <c r="G81" s="32">
        <f t="shared" ref="G81" si="38">G70+G80</f>
        <v>21.299999999999997</v>
      </c>
      <c r="H81" s="32">
        <f t="shared" ref="H81" si="39">H70+H80</f>
        <v>23.605999999999998</v>
      </c>
      <c r="I81" s="32">
        <f t="shared" ref="I81" si="40">I70+I80</f>
        <v>62.94</v>
      </c>
      <c r="J81" s="32">
        <f t="shared" ref="J81:L81" si="41">J70+J80</f>
        <v>669.99999999999989</v>
      </c>
      <c r="K81" s="32"/>
      <c r="L81" s="32">
        <f t="shared" si="41"/>
        <v>68.539999999999992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62</v>
      </c>
      <c r="F90" s="43">
        <v>100</v>
      </c>
      <c r="G90" s="43">
        <v>1.71</v>
      </c>
      <c r="H90" s="43">
        <v>5</v>
      </c>
      <c r="I90" s="43">
        <v>6.27</v>
      </c>
      <c r="J90" s="43">
        <v>98.1</v>
      </c>
      <c r="K90" s="44">
        <v>45</v>
      </c>
      <c r="L90" s="43">
        <v>13.21</v>
      </c>
    </row>
    <row r="91" spans="1:12" ht="1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5.5</v>
      </c>
      <c r="H91" s="43">
        <v>5.27</v>
      </c>
      <c r="I91" s="43">
        <v>16.53</v>
      </c>
      <c r="J91" s="43">
        <v>187.34</v>
      </c>
      <c r="K91" s="44">
        <v>102</v>
      </c>
      <c r="L91" s="43">
        <v>22.97</v>
      </c>
    </row>
    <row r="92" spans="1:12" ht="15">
      <c r="A92" s="23"/>
      <c r="B92" s="15"/>
      <c r="C92" s="11"/>
      <c r="D92" s="7" t="s">
        <v>28</v>
      </c>
      <c r="E92" s="51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 t="s">
        <v>41</v>
      </c>
      <c r="F94" s="43">
        <v>200</v>
      </c>
      <c r="G94" s="53">
        <v>0.66</v>
      </c>
      <c r="H94" s="53">
        <v>0.06</v>
      </c>
      <c r="I94" s="53">
        <v>32.020000000000003</v>
      </c>
      <c r="J94" s="43">
        <v>137.80000000000001</v>
      </c>
      <c r="K94" s="44">
        <v>349</v>
      </c>
      <c r="L94" s="43">
        <v>4.96</v>
      </c>
    </row>
    <row r="95" spans="1:12" ht="15">
      <c r="A95" s="23"/>
      <c r="B95" s="15"/>
      <c r="C95" s="11"/>
      <c r="D95" s="7" t="s">
        <v>31</v>
      </c>
      <c r="E95" s="52" t="s">
        <v>42</v>
      </c>
      <c r="F95" s="43">
        <v>40</v>
      </c>
      <c r="G95" s="53">
        <v>1.58</v>
      </c>
      <c r="H95" s="53">
        <v>0.2</v>
      </c>
      <c r="I95" s="53">
        <v>0.42</v>
      </c>
      <c r="J95" s="43">
        <v>46.76</v>
      </c>
      <c r="K95" s="44" t="s">
        <v>43</v>
      </c>
      <c r="L95" s="43">
        <v>1.8</v>
      </c>
    </row>
    <row r="96" spans="1:12" ht="1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65</v>
      </c>
      <c r="F97" s="43">
        <v>110</v>
      </c>
      <c r="G97" s="43">
        <v>0.04</v>
      </c>
      <c r="H97" s="43">
        <v>0.04</v>
      </c>
      <c r="I97" s="43">
        <v>9.8000000000000007</v>
      </c>
      <c r="J97" s="43">
        <v>200</v>
      </c>
      <c r="K97" s="44">
        <v>338</v>
      </c>
      <c r="L97" s="43">
        <v>25.6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9.4899999999999984</v>
      </c>
      <c r="H99" s="19">
        <f t="shared" ref="H99" si="47">SUM(H90:H98)</f>
        <v>10.569999999999999</v>
      </c>
      <c r="I99" s="19">
        <f t="shared" ref="I99" si="48">SUM(I90:I98)</f>
        <v>65.040000000000006</v>
      </c>
      <c r="J99" s="19">
        <f t="shared" ref="J99:L99" si="49">SUM(J90:J98)</f>
        <v>670</v>
      </c>
      <c r="K99" s="25"/>
      <c r="L99" s="19">
        <f t="shared" si="49"/>
        <v>68.539999999999992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700</v>
      </c>
      <c r="G100" s="32">
        <f t="shared" ref="G100" si="50">G89+G99</f>
        <v>9.4899999999999984</v>
      </c>
      <c r="H100" s="32">
        <f t="shared" ref="H100" si="51">H89+H99</f>
        <v>10.569999999999999</v>
      </c>
      <c r="I100" s="32">
        <f t="shared" ref="I100" si="52">I89+I99</f>
        <v>65.040000000000006</v>
      </c>
      <c r="J100" s="32">
        <f t="shared" ref="J100:L100" si="53">J89+J99</f>
        <v>670</v>
      </c>
      <c r="K100" s="32"/>
      <c r="L100" s="32">
        <f t="shared" si="53"/>
        <v>68.539999999999992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64</v>
      </c>
      <c r="F109" s="43">
        <v>100</v>
      </c>
      <c r="G109" s="43">
        <v>0.35</v>
      </c>
      <c r="H109" s="43">
        <v>0.05</v>
      </c>
      <c r="I109" s="43">
        <v>0.95</v>
      </c>
      <c r="J109" s="43">
        <v>74.099999999999994</v>
      </c>
      <c r="K109" s="44">
        <v>70</v>
      </c>
      <c r="L109" s="43">
        <v>11.65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52" t="s">
        <v>55</v>
      </c>
      <c r="F111" s="43">
        <v>100</v>
      </c>
      <c r="G111" s="43">
        <v>1.58</v>
      </c>
      <c r="H111" s="43">
        <v>0.2</v>
      </c>
      <c r="I111" s="43">
        <v>0.42</v>
      </c>
      <c r="J111" s="43">
        <v>150</v>
      </c>
      <c r="K111" s="44">
        <v>290</v>
      </c>
      <c r="L111" s="43">
        <v>35.799999999999997</v>
      </c>
    </row>
    <row r="112" spans="1:12" ht="15">
      <c r="A112" s="23"/>
      <c r="B112" s="15"/>
      <c r="C112" s="11"/>
      <c r="D112" s="7" t="s">
        <v>29</v>
      </c>
      <c r="E112" s="52" t="s">
        <v>56</v>
      </c>
      <c r="F112" s="43">
        <v>200</v>
      </c>
      <c r="G112" s="43">
        <v>7.36</v>
      </c>
      <c r="H112" s="43">
        <v>6.02</v>
      </c>
      <c r="I112" s="43">
        <v>35.26</v>
      </c>
      <c r="J112" s="43">
        <v>224.6</v>
      </c>
      <c r="K112" s="44">
        <v>309</v>
      </c>
      <c r="L112" s="43">
        <v>10.33</v>
      </c>
    </row>
    <row r="113" spans="1:12" ht="15">
      <c r="A113" s="23"/>
      <c r="B113" s="15"/>
      <c r="C113" s="11"/>
      <c r="D113" s="7" t="s">
        <v>30</v>
      </c>
      <c r="E113" s="52" t="s">
        <v>41</v>
      </c>
      <c r="F113" s="43">
        <v>200</v>
      </c>
      <c r="G113" s="53">
        <v>0.66</v>
      </c>
      <c r="H113" s="53">
        <v>0.06</v>
      </c>
      <c r="I113" s="53">
        <v>32.020000000000003</v>
      </c>
      <c r="J113" s="43">
        <v>132.80000000000001</v>
      </c>
      <c r="K113" s="44">
        <v>349</v>
      </c>
      <c r="L113" s="43">
        <v>4.96</v>
      </c>
    </row>
    <row r="114" spans="1:12" ht="15">
      <c r="A114" s="23"/>
      <c r="B114" s="15"/>
      <c r="C114" s="11"/>
      <c r="D114" s="7" t="s">
        <v>31</v>
      </c>
      <c r="E114" s="52" t="s">
        <v>42</v>
      </c>
      <c r="F114" s="43">
        <v>40</v>
      </c>
      <c r="G114" s="53">
        <v>1.58</v>
      </c>
      <c r="H114" s="53">
        <v>0.2</v>
      </c>
      <c r="I114" s="53">
        <v>0.42</v>
      </c>
      <c r="J114" s="43">
        <v>46.76</v>
      </c>
      <c r="K114" s="44" t="s">
        <v>43</v>
      </c>
      <c r="L114" s="43">
        <v>1.8</v>
      </c>
    </row>
    <row r="115" spans="1:12" ht="15">
      <c r="A115" s="23"/>
      <c r="B115" s="15"/>
      <c r="C115" s="11"/>
      <c r="D115" s="7" t="s">
        <v>32</v>
      </c>
      <c r="E115" s="5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59</v>
      </c>
      <c r="F116" s="43">
        <v>60</v>
      </c>
      <c r="G116" s="43">
        <v>2</v>
      </c>
      <c r="H116" s="43">
        <v>2</v>
      </c>
      <c r="I116" s="43">
        <v>2</v>
      </c>
      <c r="J116" s="43">
        <v>99.54</v>
      </c>
      <c r="K116" s="44" t="s">
        <v>43</v>
      </c>
      <c r="L116" s="43">
        <v>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13.530000000000001</v>
      </c>
      <c r="H118" s="19">
        <f t="shared" si="56"/>
        <v>8.5299999999999994</v>
      </c>
      <c r="I118" s="19">
        <f t="shared" si="56"/>
        <v>71.070000000000007</v>
      </c>
      <c r="J118" s="19">
        <f t="shared" si="56"/>
        <v>727.8</v>
      </c>
      <c r="K118" s="25"/>
      <c r="L118" s="19">
        <f t="shared" ref="L118" si="57">SUM(L109:L117)</f>
        <v>68.539999999999992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700</v>
      </c>
      <c r="G119" s="32">
        <f t="shared" ref="G119" si="58">G108+G118</f>
        <v>13.530000000000001</v>
      </c>
      <c r="H119" s="32">
        <f t="shared" ref="H119" si="59">H108+H118</f>
        <v>8.5299999999999994</v>
      </c>
      <c r="I119" s="32">
        <f t="shared" ref="I119" si="60">I108+I118</f>
        <v>71.070000000000007</v>
      </c>
      <c r="J119" s="32">
        <f t="shared" ref="J119:L119" si="61">J108+J118</f>
        <v>727.8</v>
      </c>
      <c r="K119" s="32"/>
      <c r="L119" s="32">
        <f t="shared" si="61"/>
        <v>68.539999999999992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52</v>
      </c>
      <c r="F128" s="43">
        <v>60</v>
      </c>
      <c r="G128" s="43">
        <v>1.31</v>
      </c>
      <c r="H128" s="43">
        <v>3.25</v>
      </c>
      <c r="I128" s="43">
        <v>6.27</v>
      </c>
      <c r="J128" s="43">
        <v>59.6</v>
      </c>
      <c r="K128" s="44">
        <v>45</v>
      </c>
      <c r="L128" s="43">
        <v>6.5</v>
      </c>
    </row>
    <row r="129" spans="1:12" ht="15">
      <c r="A129" s="14"/>
      <c r="B129" s="15"/>
      <c r="C129" s="11"/>
      <c r="D129" s="7" t="s">
        <v>27</v>
      </c>
      <c r="E129" s="51" t="s">
        <v>39</v>
      </c>
      <c r="F129" s="43">
        <v>250</v>
      </c>
      <c r="G129" s="43">
        <v>3.55</v>
      </c>
      <c r="H129" s="43">
        <v>4.5999999999999996</v>
      </c>
      <c r="I129" s="43">
        <v>18.8</v>
      </c>
      <c r="J129" s="43">
        <v>220.43</v>
      </c>
      <c r="K129" s="44">
        <v>108</v>
      </c>
      <c r="L129" s="43">
        <v>23.36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0.06</v>
      </c>
      <c r="H132" s="43">
        <v>0.02</v>
      </c>
      <c r="I132" s="43">
        <v>15.01</v>
      </c>
      <c r="J132" s="43">
        <v>60.01</v>
      </c>
      <c r="K132" s="44">
        <v>376</v>
      </c>
      <c r="L132" s="43">
        <v>5.26</v>
      </c>
    </row>
    <row r="133" spans="1:12" ht="15">
      <c r="A133" s="14"/>
      <c r="B133" s="15"/>
      <c r="C133" s="11"/>
      <c r="D133" s="7" t="s">
        <v>31</v>
      </c>
      <c r="E133" s="52" t="s">
        <v>42</v>
      </c>
      <c r="F133" s="43">
        <v>40</v>
      </c>
      <c r="G133" s="53">
        <v>1.58</v>
      </c>
      <c r="H133" s="53">
        <v>0.2</v>
      </c>
      <c r="I133" s="53">
        <v>0.42</v>
      </c>
      <c r="J133" s="43">
        <v>46.76</v>
      </c>
      <c r="K133" s="44" t="s">
        <v>43</v>
      </c>
      <c r="L133" s="43">
        <v>1.8</v>
      </c>
    </row>
    <row r="134" spans="1:12" ht="1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61</v>
      </c>
      <c r="F135" s="43">
        <v>100</v>
      </c>
      <c r="G135" s="43">
        <v>0.96</v>
      </c>
      <c r="H135" s="43">
        <v>0.21</v>
      </c>
      <c r="I135" s="43">
        <v>8.68</v>
      </c>
      <c r="J135" s="43">
        <v>200.3</v>
      </c>
      <c r="K135" s="44">
        <v>338</v>
      </c>
      <c r="L135" s="43">
        <v>20</v>
      </c>
    </row>
    <row r="136" spans="1:12" ht="15">
      <c r="A136" s="14"/>
      <c r="B136" s="15"/>
      <c r="C136" s="11"/>
      <c r="D136" s="6"/>
      <c r="E136" s="42" t="s">
        <v>59</v>
      </c>
      <c r="F136" s="43">
        <v>50</v>
      </c>
      <c r="G136" s="43">
        <v>1.7</v>
      </c>
      <c r="H136" s="43">
        <v>2.2599999999999998</v>
      </c>
      <c r="I136" s="43">
        <v>13.94</v>
      </c>
      <c r="J136" s="43">
        <v>82.9</v>
      </c>
      <c r="K136" s="44" t="s">
        <v>43</v>
      </c>
      <c r="L136" s="43">
        <v>11.62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9.1599999999999984</v>
      </c>
      <c r="H137" s="19">
        <f t="shared" si="64"/>
        <v>10.54</v>
      </c>
      <c r="I137" s="19">
        <f t="shared" si="64"/>
        <v>63.12</v>
      </c>
      <c r="J137" s="19">
        <f t="shared" si="64"/>
        <v>670</v>
      </c>
      <c r="K137" s="25"/>
      <c r="L137" s="19">
        <f t="shared" ref="L137" si="65">SUM(L128:L136)</f>
        <v>68.539999999999992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700</v>
      </c>
      <c r="G138" s="32">
        <f t="shared" ref="G138" si="66">G127+G137</f>
        <v>9.1599999999999984</v>
      </c>
      <c r="H138" s="32">
        <f t="shared" ref="H138" si="67">H127+H137</f>
        <v>10.54</v>
      </c>
      <c r="I138" s="32">
        <f t="shared" ref="I138" si="68">I127+I137</f>
        <v>63.12</v>
      </c>
      <c r="J138" s="32">
        <f t="shared" ref="J138:L138" si="69">J127+J137</f>
        <v>670</v>
      </c>
      <c r="K138" s="32"/>
      <c r="L138" s="32">
        <f t="shared" si="69"/>
        <v>68.539999999999992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62</v>
      </c>
      <c r="F147" s="43">
        <v>100</v>
      </c>
      <c r="G147" s="43">
        <v>1.71</v>
      </c>
      <c r="H147" s="43">
        <v>5</v>
      </c>
      <c r="I147" s="43">
        <v>6.27</v>
      </c>
      <c r="J147" s="43">
        <v>85.7</v>
      </c>
      <c r="K147" s="44">
        <v>45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5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51" t="s">
        <v>49</v>
      </c>
      <c r="F149" s="43">
        <v>100</v>
      </c>
      <c r="G149" s="43">
        <v>6.76</v>
      </c>
      <c r="H149" s="43">
        <v>7.88</v>
      </c>
      <c r="I149" s="43">
        <v>8.2899999999999991</v>
      </c>
      <c r="J149" s="43">
        <v>131.19999999999999</v>
      </c>
      <c r="K149" s="44">
        <v>294</v>
      </c>
      <c r="L149" s="43">
        <v>29.67</v>
      </c>
    </row>
    <row r="150" spans="1:12" ht="15">
      <c r="A150" s="23"/>
      <c r="B150" s="15"/>
      <c r="C150" s="11"/>
      <c r="D150" s="7" t="s">
        <v>29</v>
      </c>
      <c r="E150" s="51" t="s">
        <v>50</v>
      </c>
      <c r="F150" s="43">
        <v>200</v>
      </c>
      <c r="G150" s="43">
        <v>11.46</v>
      </c>
      <c r="H150" s="43">
        <v>8.1199999999999992</v>
      </c>
      <c r="I150" s="43">
        <v>51.52</v>
      </c>
      <c r="J150" s="43">
        <v>325</v>
      </c>
      <c r="K150" s="44">
        <v>302</v>
      </c>
      <c r="L150" s="43">
        <v>16.93</v>
      </c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>
        <v>342</v>
      </c>
      <c r="L151" s="43">
        <v>10.14</v>
      </c>
    </row>
    <row r="152" spans="1:12" ht="15">
      <c r="A152" s="23"/>
      <c r="B152" s="15"/>
      <c r="C152" s="11"/>
      <c r="D152" s="7" t="s">
        <v>31</v>
      </c>
      <c r="E152" s="52" t="s">
        <v>42</v>
      </c>
      <c r="F152" s="43">
        <v>40</v>
      </c>
      <c r="G152" s="53">
        <v>1.58</v>
      </c>
      <c r="H152" s="53">
        <v>0.2</v>
      </c>
      <c r="I152" s="53">
        <v>0.42</v>
      </c>
      <c r="J152" s="43">
        <v>46.76</v>
      </c>
      <c r="K152" s="44" t="s">
        <v>43</v>
      </c>
      <c r="L152" s="43">
        <v>1.8</v>
      </c>
    </row>
    <row r="153" spans="1:12" ht="1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59</v>
      </c>
      <c r="F154" s="43">
        <v>60</v>
      </c>
      <c r="G154" s="43">
        <v>1.7</v>
      </c>
      <c r="H154" s="43">
        <v>2.2599999999999998</v>
      </c>
      <c r="I154" s="43">
        <v>13.94</v>
      </c>
      <c r="J154" s="43">
        <v>82.9</v>
      </c>
      <c r="K154" s="44" t="s">
        <v>43</v>
      </c>
      <c r="L154" s="43">
        <v>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23.37</v>
      </c>
      <c r="H156" s="19">
        <f t="shared" si="72"/>
        <v>23.619999999999997</v>
      </c>
      <c r="I156" s="19">
        <f t="shared" si="72"/>
        <v>108.32</v>
      </c>
      <c r="J156" s="19">
        <f t="shared" si="72"/>
        <v>786.16</v>
      </c>
      <c r="K156" s="25"/>
      <c r="L156" s="19">
        <f t="shared" ref="L156" si="73">SUM(L147:L155)</f>
        <v>68.539999999999992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700</v>
      </c>
      <c r="G157" s="32">
        <f t="shared" ref="G157" si="74">G146+G156</f>
        <v>23.37</v>
      </c>
      <c r="H157" s="32">
        <f t="shared" ref="H157" si="75">H146+H156</f>
        <v>23.619999999999997</v>
      </c>
      <c r="I157" s="32">
        <f t="shared" ref="I157" si="76">I146+I156</f>
        <v>108.32</v>
      </c>
      <c r="J157" s="32">
        <f t="shared" ref="J157:L157" si="77">J146+J156</f>
        <v>786.16</v>
      </c>
      <c r="K157" s="32"/>
      <c r="L157" s="32">
        <f t="shared" si="77"/>
        <v>68.539999999999992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63</v>
      </c>
      <c r="F166" s="43">
        <v>100</v>
      </c>
      <c r="G166" s="43">
        <v>1.71</v>
      </c>
      <c r="H166" s="43">
        <v>5</v>
      </c>
      <c r="I166" s="43">
        <v>8.4600000000000009</v>
      </c>
      <c r="J166" s="43">
        <v>65.900000000000006</v>
      </c>
      <c r="K166" s="44">
        <v>52</v>
      </c>
      <c r="L166" s="43">
        <v>2.82</v>
      </c>
    </row>
    <row r="167" spans="1:12" ht="15">
      <c r="A167" s="23"/>
      <c r="B167" s="15"/>
      <c r="C167" s="11"/>
      <c r="D167" s="7" t="s">
        <v>27</v>
      </c>
      <c r="E167" s="5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200</v>
      </c>
      <c r="G168" s="43">
        <v>16.21</v>
      </c>
      <c r="H168" s="43">
        <v>18.100000000000001</v>
      </c>
      <c r="I168" s="43">
        <v>16.57</v>
      </c>
      <c r="J168" s="43">
        <v>300</v>
      </c>
      <c r="K168" s="44">
        <v>259</v>
      </c>
      <c r="L168" s="43">
        <v>39.79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0.06</v>
      </c>
      <c r="H170" s="43">
        <v>0.02</v>
      </c>
      <c r="I170" s="43">
        <v>15.01</v>
      </c>
      <c r="J170" s="43">
        <v>60.01</v>
      </c>
      <c r="K170" s="44">
        <v>376</v>
      </c>
      <c r="L170" s="43">
        <v>2.13</v>
      </c>
    </row>
    <row r="171" spans="1:12" ht="15">
      <c r="A171" s="23"/>
      <c r="B171" s="15"/>
      <c r="C171" s="11"/>
      <c r="D171" s="7" t="s">
        <v>31</v>
      </c>
      <c r="E171" s="52" t="s">
        <v>42</v>
      </c>
      <c r="F171" s="43">
        <v>40</v>
      </c>
      <c r="G171" s="53">
        <v>1.58</v>
      </c>
      <c r="H171" s="53">
        <v>0.2</v>
      </c>
      <c r="I171" s="53">
        <v>0.42</v>
      </c>
      <c r="J171" s="43">
        <v>46.76</v>
      </c>
      <c r="K171" s="44" t="s">
        <v>43</v>
      </c>
      <c r="L171" s="43">
        <v>1.8</v>
      </c>
    </row>
    <row r="172" spans="1:12" ht="1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60</v>
      </c>
      <c r="F173" s="43">
        <v>100</v>
      </c>
      <c r="G173" s="43">
        <v>0.04</v>
      </c>
      <c r="H173" s="43">
        <v>0.04</v>
      </c>
      <c r="I173" s="43">
        <v>9.8000000000000007</v>
      </c>
      <c r="J173" s="43">
        <v>200</v>
      </c>
      <c r="K173" s="44">
        <v>338</v>
      </c>
      <c r="L173" s="43">
        <v>11.62</v>
      </c>
    </row>
    <row r="174" spans="1:12" ht="15">
      <c r="A174" s="23"/>
      <c r="B174" s="15"/>
      <c r="C174" s="11"/>
      <c r="D174" s="6"/>
      <c r="E174" s="42" t="s">
        <v>59</v>
      </c>
      <c r="F174" s="43">
        <v>60</v>
      </c>
      <c r="G174" s="43">
        <v>1.7</v>
      </c>
      <c r="H174" s="43">
        <v>2.2599999999999998</v>
      </c>
      <c r="I174" s="43">
        <v>13.94</v>
      </c>
      <c r="J174" s="43">
        <v>72.900000000000006</v>
      </c>
      <c r="K174" s="44" t="s">
        <v>43</v>
      </c>
      <c r="L174" s="43">
        <v>10.38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21.3</v>
      </c>
      <c r="H175" s="19">
        <f t="shared" si="80"/>
        <v>25.619999999999997</v>
      </c>
      <c r="I175" s="19">
        <f t="shared" si="80"/>
        <v>64.2</v>
      </c>
      <c r="J175" s="19">
        <f t="shared" si="80"/>
        <v>745.56999999999994</v>
      </c>
      <c r="K175" s="25"/>
      <c r="L175" s="19">
        <f t="shared" ref="L175" si="81">SUM(L166:L174)</f>
        <v>68.539999999999992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700</v>
      </c>
      <c r="G176" s="32">
        <f t="shared" ref="G176" si="82">G165+G175</f>
        <v>21.3</v>
      </c>
      <c r="H176" s="32">
        <f t="shared" ref="H176" si="83">H165+H175</f>
        <v>25.619999999999997</v>
      </c>
      <c r="I176" s="32">
        <f t="shared" ref="I176" si="84">I165+I175</f>
        <v>64.2</v>
      </c>
      <c r="J176" s="32">
        <f t="shared" ref="J176:L176" si="85">J165+J175</f>
        <v>745.56999999999994</v>
      </c>
      <c r="K176" s="32"/>
      <c r="L176" s="32">
        <f t="shared" si="85"/>
        <v>68.539999999999992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64</v>
      </c>
      <c r="F185" s="43">
        <v>60</v>
      </c>
      <c r="G185" s="43">
        <v>0.35</v>
      </c>
      <c r="H185" s="43">
        <v>0.05</v>
      </c>
      <c r="I185" s="43">
        <v>0.95</v>
      </c>
      <c r="J185" s="43">
        <v>14.9</v>
      </c>
      <c r="K185" s="44">
        <v>70</v>
      </c>
      <c r="L185" s="43">
        <v>11.65</v>
      </c>
    </row>
    <row r="186" spans="1:12" ht="15">
      <c r="A186" s="23"/>
      <c r="B186" s="15"/>
      <c r="C186" s="11"/>
      <c r="D186" s="7" t="s">
        <v>27</v>
      </c>
      <c r="E186" s="52" t="s">
        <v>57</v>
      </c>
      <c r="F186" s="43">
        <v>250</v>
      </c>
      <c r="G186" s="53">
        <v>5.5</v>
      </c>
      <c r="H186" s="53">
        <v>5.27</v>
      </c>
      <c r="I186" s="53">
        <v>16.52</v>
      </c>
      <c r="J186" s="43">
        <v>199.44</v>
      </c>
      <c r="K186" s="44">
        <v>102</v>
      </c>
      <c r="L186" s="43">
        <v>23.85</v>
      </c>
    </row>
    <row r="187" spans="1:12" ht="15">
      <c r="A187" s="23"/>
      <c r="B187" s="15"/>
      <c r="C187" s="11"/>
      <c r="D187" s="7" t="s">
        <v>28</v>
      </c>
      <c r="E187" s="51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51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170</v>
      </c>
      <c r="K189" s="44">
        <v>342</v>
      </c>
      <c r="L189" s="43">
        <v>9.24</v>
      </c>
    </row>
    <row r="190" spans="1:12" ht="15">
      <c r="A190" s="23"/>
      <c r="B190" s="15"/>
      <c r="C190" s="11"/>
      <c r="D190" s="7" t="s">
        <v>31</v>
      </c>
      <c r="E190" s="52" t="s">
        <v>42</v>
      </c>
      <c r="F190" s="43">
        <v>40</v>
      </c>
      <c r="G190" s="53">
        <v>1.58</v>
      </c>
      <c r="H190" s="53">
        <v>0.2</v>
      </c>
      <c r="I190" s="53">
        <v>0.42</v>
      </c>
      <c r="J190" s="43">
        <v>46.76</v>
      </c>
      <c r="K190" s="44" t="s">
        <v>43</v>
      </c>
      <c r="L190" s="43">
        <v>1.8</v>
      </c>
    </row>
    <row r="191" spans="1:12" ht="1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65</v>
      </c>
      <c r="F192" s="43">
        <v>100</v>
      </c>
      <c r="G192" s="43">
        <v>0.04</v>
      </c>
      <c r="H192" s="43">
        <v>0.04</v>
      </c>
      <c r="I192" s="43">
        <v>9.8000000000000007</v>
      </c>
      <c r="J192" s="43">
        <v>200</v>
      </c>
      <c r="K192" s="44">
        <v>338</v>
      </c>
      <c r="L192" s="43">
        <v>18</v>
      </c>
    </row>
    <row r="193" spans="1:12" ht="15">
      <c r="A193" s="23"/>
      <c r="B193" s="15"/>
      <c r="C193" s="11"/>
      <c r="D193" s="6"/>
      <c r="E193" s="42" t="s">
        <v>59</v>
      </c>
      <c r="F193" s="43">
        <v>50</v>
      </c>
      <c r="G193" s="43">
        <v>1.7</v>
      </c>
      <c r="H193" s="43">
        <v>2.2599999999999998</v>
      </c>
      <c r="I193" s="43">
        <v>13.94</v>
      </c>
      <c r="J193" s="43">
        <v>82.9</v>
      </c>
      <c r="K193" s="44" t="s">
        <v>43</v>
      </c>
      <c r="L193" s="43">
        <v>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9.33</v>
      </c>
      <c r="H194" s="19">
        <f t="shared" si="88"/>
        <v>7.9799999999999995</v>
      </c>
      <c r="I194" s="19">
        <f t="shared" si="88"/>
        <v>69.509999999999991</v>
      </c>
      <c r="J194" s="19">
        <f t="shared" si="88"/>
        <v>714</v>
      </c>
      <c r="K194" s="25"/>
      <c r="L194" s="19">
        <f t="shared" ref="L194" si="89">SUM(L185:L193)</f>
        <v>68.539999999999992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700</v>
      </c>
      <c r="G195" s="32">
        <f t="shared" ref="G195" si="90">G184+G194</f>
        <v>9.33</v>
      </c>
      <c r="H195" s="32">
        <f t="shared" ref="H195" si="91">H184+H194</f>
        <v>7.9799999999999995</v>
      </c>
      <c r="I195" s="32">
        <f t="shared" ref="I195" si="92">I184+I194</f>
        <v>69.509999999999991</v>
      </c>
      <c r="J195" s="32">
        <f t="shared" ref="J195:L195" si="93">J184+J194</f>
        <v>714</v>
      </c>
      <c r="K195" s="32"/>
      <c r="L195" s="32">
        <f t="shared" si="93"/>
        <v>68.539999999999992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15.231999999999999</v>
      </c>
      <c r="H196" s="34">
        <f t="shared" si="94"/>
        <v>16.086199999999998</v>
      </c>
      <c r="I196" s="34">
        <f t="shared" si="94"/>
        <v>76.322000000000003</v>
      </c>
      <c r="J196" s="34">
        <f t="shared" si="94"/>
        <v>700.58899999999994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68.539999999999978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Гульназия</cp:lastModifiedBy>
  <cp:lastPrinted>2024-12-16T06:33:20Z</cp:lastPrinted>
  <dcterms:created xsi:type="dcterms:W3CDTF">2022-05-16T14:23:56Z</dcterms:created>
  <dcterms:modified xsi:type="dcterms:W3CDTF">2025-01-10T10:12:22Z</dcterms:modified>
</cp:coreProperties>
</file>